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<sst xmlns="http://schemas.openxmlformats.org/spreadsheetml/2006/main" count="77" uniqueCount="62">
  <si>
    <t>WIELOLETNI PLAN ZADAŃ INWESTYCYJNYCH</t>
  </si>
  <si>
    <t>L.p.</t>
  </si>
  <si>
    <t>Dział/         Rozdział</t>
  </si>
  <si>
    <t>Nazwa zadania</t>
  </si>
  <si>
    <t>Jednostka realizująca zadanie</t>
  </si>
  <si>
    <t>Okres realizacji</t>
  </si>
  <si>
    <t xml:space="preserve">Łączne nakłady finansowe </t>
  </si>
  <si>
    <t>Dotacja z budżetu państwa</t>
  </si>
  <si>
    <t>Udział budżetu Powiatu</t>
  </si>
  <si>
    <t>Inne źródła finansowania</t>
  </si>
  <si>
    <t>3.</t>
  </si>
  <si>
    <t>851/       85111</t>
  </si>
  <si>
    <t>Starostwo Powiatowe</t>
  </si>
  <si>
    <t>801/               80130</t>
  </si>
  <si>
    <t>F i n a n s o w a n i e   w   l a t a c h:</t>
  </si>
  <si>
    <t>Wysokość wydatków w 2010r.</t>
  </si>
  <si>
    <t>1.</t>
  </si>
  <si>
    <t>2.</t>
  </si>
  <si>
    <t>Razem</t>
  </si>
  <si>
    <t>4.</t>
  </si>
  <si>
    <t>5.</t>
  </si>
  <si>
    <t>w złotych</t>
  </si>
  <si>
    <t>6.</t>
  </si>
  <si>
    <t>2008-2009</t>
  </si>
  <si>
    <t>7.</t>
  </si>
  <si>
    <t>2007-2010</t>
  </si>
  <si>
    <t>Planowane nakłady w 2009r.</t>
  </si>
  <si>
    <t>Wysokość wydatków w 2011r.</t>
  </si>
  <si>
    <t>2 0 0 9</t>
  </si>
  <si>
    <t>Zarząd Dróg Powiatowych     w Brzegu</t>
  </si>
  <si>
    <t>2009-2010</t>
  </si>
  <si>
    <t>600/ 60014</t>
  </si>
  <si>
    <r>
      <t>Przebudowa pomieszczeń Brzeskiego Centrum Medycznego w Brzegu na Szpitalny Oddział Ratunkowy</t>
    </r>
    <r>
      <rPr>
        <b/>
        <sz val="10"/>
        <color indexed="8"/>
        <rFont val="Arial"/>
        <family val="2"/>
      </rPr>
      <t xml:space="preserve">                        </t>
    </r>
  </si>
  <si>
    <t>Wykorzystanie energii  słonecznej przy modernizacji budynków Brzeskiego Centrum Medycznego w Brzegu</t>
  </si>
  <si>
    <t>801/                   80130</t>
  </si>
  <si>
    <t xml:space="preserve">                                Rady Powiatu Brzeskiego  </t>
  </si>
  <si>
    <t>Kwota 55.000zł - nakłady na dokumentację</t>
  </si>
  <si>
    <t>Uwagi                                                                                                           Część opisowa</t>
  </si>
  <si>
    <t xml:space="preserve">      -jednolity-</t>
  </si>
  <si>
    <t>750/ 75020</t>
  </si>
  <si>
    <t>Rewitalizacja budynku przy ulicy Wyszyńskiego 23 w Brzegu</t>
  </si>
  <si>
    <r>
      <t xml:space="preserve">Kwota </t>
    </r>
    <r>
      <rPr>
        <b/>
        <sz val="8"/>
        <color indexed="8"/>
        <rFont val="Arial"/>
        <family val="2"/>
      </rPr>
      <t>15.000</t>
    </r>
    <r>
      <rPr>
        <sz val="8"/>
        <color indexed="8"/>
        <rFont val="Arial"/>
        <family val="2"/>
      </rPr>
      <t xml:space="preserve"> zł  poniesione nakłady w 2008r.                                                       Środki będą pochodzić z kredytu.                                                                                                      W 2009r. - 85% dofinansowanie z RPO w wysokości 1.882.750 zł (zwrot środków po zakończeniu i rozliczeniu zadania),                                                                15% wkład własny Powiatu w wysokości 332.250 zł.</t>
    </r>
  </si>
  <si>
    <t>Termomodernizacja obiektu Zespołu Szkół Zawodowych Nr 1              w Brzegu</t>
  </si>
  <si>
    <r>
      <t>(</t>
    </r>
    <r>
      <rPr>
        <b/>
        <sz val="8"/>
        <color indexed="8"/>
        <rFont val="Arial"/>
        <family val="2"/>
      </rPr>
      <t>27.000</t>
    </r>
    <r>
      <rPr>
        <sz val="8"/>
        <color indexed="8"/>
        <rFont val="Arial"/>
        <family val="2"/>
      </rPr>
      <t xml:space="preserve"> poniesione nakłady w 2007r.)</t>
    </r>
  </si>
  <si>
    <r>
      <t>(</t>
    </r>
    <r>
      <rPr>
        <b/>
        <sz val="8"/>
        <color indexed="8"/>
        <rFont val="Arial"/>
        <family val="2"/>
      </rPr>
      <t>38.000</t>
    </r>
    <r>
      <rPr>
        <sz val="8"/>
        <color indexed="8"/>
        <rFont val="Arial"/>
        <family val="2"/>
      </rPr>
      <t xml:space="preserve"> poniesione nakłady w 2007r.)                                                  24.000 zł - audyt energetyczny, studium wykonalności, opracowanie dokumentów dotyczących wydania decyzji środowiskowej</t>
    </r>
  </si>
  <si>
    <t>Remont i odbudowa mostu                     w ciągu drogi powiatowej                   nr 1508 O na rzece Nysa Kłodzka w m. Lewin Brzeski</t>
  </si>
  <si>
    <t>Zagospodarowanie obiektów                   i terenu po dawnej jednostce armii radzieckiej w Brzegu przy                              ul. 1 Maja 7</t>
  </si>
  <si>
    <t>Unowocześnienie bazy                          kształcenia zawodowego szkół ponadgimnazialnych                                    w Powiecie Brzeskim</t>
  </si>
  <si>
    <r>
      <t>(</t>
    </r>
    <r>
      <rPr>
        <b/>
        <sz val="8"/>
        <color indexed="8"/>
        <rFont val="Arial"/>
        <family val="2"/>
      </rPr>
      <t>1.001.154</t>
    </r>
    <r>
      <rPr>
        <sz val="8"/>
        <color indexed="8"/>
        <rFont val="Arial"/>
        <family val="2"/>
      </rPr>
      <t xml:space="preserve"> poniesione nakłady w 2007r.- wykonanie części zadania w tym dokumentacji tech.);                                                                                                                           w 2008r. </t>
    </r>
    <r>
      <rPr>
        <b/>
        <sz val="8"/>
        <color indexed="8"/>
        <rFont val="Arial"/>
        <family val="2"/>
      </rPr>
      <t>12.000</t>
    </r>
    <r>
      <rPr>
        <sz val="8"/>
        <color indexed="8"/>
        <rFont val="Arial"/>
        <family val="2"/>
      </rPr>
      <t xml:space="preserve"> - studium wykonalności + opisy;                                    w 2010 do realizacji 5.102.407                                                              15% wkład własny Powiatu, tj. 917.334,15                                                                            85% dofinans. ze środków programu operacyjnego "Infrastruktura i Środowisko", tj. 5.198.226,85; (refundacja dofinansowania po zakończeniu i rozliczeniu zadania)</t>
    </r>
  </si>
  <si>
    <t xml:space="preserve">                                Załącznik nr 3</t>
  </si>
  <si>
    <r>
      <t xml:space="preserve">Poniesione nakłady w 2008r. </t>
    </r>
    <r>
      <rPr>
        <b/>
        <sz val="8"/>
        <color indexed="8"/>
        <rFont val="Arial"/>
        <family val="2"/>
      </rPr>
      <t>43.000</t>
    </r>
    <r>
      <rPr>
        <sz val="8"/>
        <color indexed="8"/>
        <rFont val="Arial"/>
        <family val="2"/>
      </rPr>
      <t xml:space="preserve"> dokumentacja techniczna, kosztorys, studium wykonalności;                                                           w 2009r. -  85% dofinansowanie z RPO w wysokości 1.103.381 zł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(refundacja finansowa po zakończeniu zadania), 15% wkład własny Powiatu w wys. 194.715 zł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 koszty dokumentacji, kosztorysu i stydium wykonalności)</t>
    </r>
  </si>
  <si>
    <t xml:space="preserve">2009r. - wykonanie dokumentacji technicznej, audytu energetycznego i studium wykonalności;                                                                                                           2010 r.- realizacja ze środków RPO, w tym: 85% tj. 1.292.000 zł i 15% środki własne Powiatu tj. 228.000 zł </t>
  </si>
  <si>
    <t>8.</t>
  </si>
  <si>
    <t>9.</t>
  </si>
  <si>
    <t>600/   60014</t>
  </si>
  <si>
    <t>600/  60014</t>
  </si>
  <si>
    <t>Przebudowa wraz z budową infrastruktury drogi powiatowej                    nr 1174 O i 1175 O Łukowice Brzeskie - Brzeg</t>
  </si>
  <si>
    <t>Przebudowa wraz z budową infrastruktury drogi powiatowej                    nr 1518 O Wójtowice - Jaszów</t>
  </si>
  <si>
    <t>Rrealizacja zadania współudziale ze środków RPO.                  W 2009r. kwota 300.000 zł na sporządzenie dokumentacji</t>
  </si>
  <si>
    <t>Rrealizacja zadania współudziale ze środków RPO.                  W 2009r. kwota 200.000 zł na sporządzenie dokumentacji</t>
  </si>
  <si>
    <t xml:space="preserve">                                do uchwały nr XXXVI/251/09 </t>
  </si>
  <si>
    <t xml:space="preserve">                                z dnia 24 września 2009r.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</si>
</sst>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_z_ł"/>
    <numFmt numFmtId="177" formatCode="#,##0\ _z_ł"/>
  </numFmts>
  <fonts count="17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color indexed="57"/>
      <name val="Arial"/>
      <family val="2"/>
    </font>
    <font>
      <sz val="10"/>
      <color indexed="57"/>
      <name val="Arial CE"/>
      <family val="0"/>
    </font>
    <font>
      <sz val="8"/>
      <color indexed="5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177" fontId="5" fillId="0" borderId="1" xfId="0" applyNumberFormat="1" applyFont="1" applyBorder="1" applyAlignment="1">
      <alignment vertical="center"/>
    </xf>
    <xf numFmtId="177" fontId="5" fillId="2" borderId="1" xfId="0" applyNumberFormat="1" applyFont="1" applyFill="1" applyBorder="1" applyAlignment="1">
      <alignment vertical="center"/>
    </xf>
    <xf numFmtId="177" fontId="6" fillId="0" borderId="1" xfId="0" applyNumberFormat="1" applyFont="1" applyBorder="1" applyAlignment="1">
      <alignment vertical="center"/>
    </xf>
    <xf numFmtId="177" fontId="6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77" fontId="7" fillId="2" borderId="1" xfId="0" applyNumberFormat="1" applyFont="1" applyFill="1" applyBorder="1" applyAlignment="1">
      <alignment vertical="center"/>
    </xf>
    <xf numFmtId="177" fontId="6" fillId="0" borderId="1" xfId="0" applyNumberFormat="1" applyFont="1" applyBorder="1" applyAlignment="1">
      <alignment/>
    </xf>
    <xf numFmtId="177" fontId="13" fillId="0" borderId="1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10" fillId="0" borderId="4" xfId="0" applyFont="1" applyBorder="1" applyAlignment="1">
      <alignment/>
    </xf>
    <xf numFmtId="177" fontId="10" fillId="0" borderId="4" xfId="0" applyNumberFormat="1" applyFont="1" applyBorder="1" applyAlignment="1">
      <alignment horizontal="center" wrapText="1"/>
    </xf>
    <xf numFmtId="177" fontId="10" fillId="0" borderId="4" xfId="0" applyNumberFormat="1" applyFont="1" applyBorder="1" applyAlignment="1">
      <alignment/>
    </xf>
    <xf numFmtId="0" fontId="6" fillId="0" borderId="5" xfId="0" applyFont="1" applyBorder="1" applyAlignment="1">
      <alignment/>
    </xf>
    <xf numFmtId="177" fontId="6" fillId="2" borderId="1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7" fontId="5" fillId="0" borderId="7" xfId="0" applyNumberFormat="1" applyFont="1" applyBorder="1" applyAlignment="1">
      <alignment vertical="center"/>
    </xf>
    <xf numFmtId="177" fontId="5" fillId="2" borderId="7" xfId="0" applyNumberFormat="1" applyFont="1" applyFill="1" applyBorder="1" applyAlignment="1">
      <alignment vertical="center"/>
    </xf>
    <xf numFmtId="177" fontId="5" fillId="0" borderId="7" xfId="0" applyNumberFormat="1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77" fontId="10" fillId="2" borderId="4" xfId="0" applyNumberFormat="1" applyFont="1" applyFill="1" applyBorder="1" applyAlignment="1">
      <alignment/>
    </xf>
    <xf numFmtId="0" fontId="0" fillId="0" borderId="0" xfId="0" applyFont="1" applyAlignment="1">
      <alignment/>
    </xf>
    <xf numFmtId="177" fontId="13" fillId="0" borderId="1" xfId="0" applyNumberFormat="1" applyFont="1" applyBorder="1" applyAlignment="1">
      <alignment horizontal="right" vertical="center"/>
    </xf>
    <xf numFmtId="177" fontId="13" fillId="2" borderId="1" xfId="0" applyNumberFormat="1" applyFont="1" applyFill="1" applyBorder="1" applyAlignment="1">
      <alignment horizontal="right" vertical="center"/>
    </xf>
    <xf numFmtId="177" fontId="13" fillId="2" borderId="1" xfId="0" applyNumberFormat="1" applyFont="1" applyFill="1" applyBorder="1" applyAlignment="1">
      <alignment vertical="center"/>
    </xf>
    <xf numFmtId="177" fontId="0" fillId="2" borderId="1" xfId="0" applyNumberFormat="1" applyFont="1" applyFill="1" applyBorder="1" applyAlignment="1">
      <alignment/>
    </xf>
    <xf numFmtId="177" fontId="13" fillId="0" borderId="1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77" fontId="14" fillId="0" borderId="1" xfId="0" applyNumberFormat="1" applyFont="1" applyBorder="1" applyAlignment="1">
      <alignment vertical="center"/>
    </xf>
    <xf numFmtId="177" fontId="14" fillId="2" borderId="1" xfId="0" applyNumberFormat="1" applyFont="1" applyFill="1" applyBorder="1" applyAlignment="1">
      <alignment vertical="center"/>
    </xf>
    <xf numFmtId="177" fontId="15" fillId="2" borderId="1" xfId="0" applyNumberFormat="1" applyFont="1" applyFill="1" applyBorder="1" applyAlignment="1">
      <alignment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177" fontId="14" fillId="0" borderId="4" xfId="0" applyNumberFormat="1" applyFont="1" applyBorder="1" applyAlignment="1">
      <alignment vertical="center"/>
    </xf>
    <xf numFmtId="177" fontId="14" fillId="2" borderId="4" xfId="0" applyNumberFormat="1" applyFont="1" applyFill="1" applyBorder="1" applyAlignment="1">
      <alignment vertical="center"/>
    </xf>
    <xf numFmtId="177" fontId="15" fillId="2" borderId="4" xfId="0" applyNumberFormat="1" applyFont="1" applyFill="1" applyBorder="1" applyAlignment="1">
      <alignment vertical="center"/>
    </xf>
    <xf numFmtId="3" fontId="15" fillId="0" borderId="4" xfId="0" applyNumberFormat="1" applyFont="1" applyBorder="1" applyAlignment="1">
      <alignment horizontal="center" vertical="center"/>
    </xf>
    <xf numFmtId="3" fontId="16" fillId="0" borderId="5" xfId="0" applyNumberFormat="1" applyFont="1" applyFill="1" applyBorder="1" applyAlignment="1">
      <alignment horizontal="center" vertical="center" wrapText="1"/>
    </xf>
    <xf numFmtId="177" fontId="10" fillId="0" borderId="4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zoomScaleSheetLayoutView="100" workbookViewId="0" topLeftCell="G1">
      <selection activeCell="I6" sqref="I6"/>
    </sheetView>
  </sheetViews>
  <sheetFormatPr defaultColWidth="9.00390625" defaultRowHeight="12.75"/>
  <cols>
    <col min="1" max="1" width="3.875" style="0" bestFit="1" customWidth="1"/>
    <col min="2" max="2" width="8.125" style="0" customWidth="1"/>
    <col min="3" max="3" width="28.625" style="0" customWidth="1"/>
    <col min="4" max="4" width="14.75390625" style="0" customWidth="1"/>
    <col min="5" max="5" width="10.75390625" style="0" customWidth="1"/>
    <col min="6" max="6" width="15.25390625" style="0" customWidth="1"/>
    <col min="7" max="7" width="15.75390625" style="0" customWidth="1"/>
    <col min="8" max="12" width="13.125" style="0" customWidth="1"/>
    <col min="13" max="13" width="43.75390625" style="0" customWidth="1"/>
  </cols>
  <sheetData>
    <row r="1" spans="7:13" ht="12.75">
      <c r="G1" s="2"/>
      <c r="H1" s="2"/>
      <c r="I1" s="2"/>
      <c r="M1" t="s">
        <v>49</v>
      </c>
    </row>
    <row r="2" spans="7:13" ht="12.75">
      <c r="G2" s="2"/>
      <c r="H2" s="2"/>
      <c r="M2" t="s">
        <v>60</v>
      </c>
    </row>
    <row r="3" spans="7:13" ht="12.75">
      <c r="G3" s="2"/>
      <c r="H3" s="2"/>
      <c r="I3" s="2"/>
      <c r="M3" t="s">
        <v>35</v>
      </c>
    </row>
    <row r="4" spans="7:13" ht="12.75">
      <c r="G4" s="2"/>
      <c r="H4" s="2"/>
      <c r="I4" s="2"/>
      <c r="M4" t="s">
        <v>61</v>
      </c>
    </row>
    <row r="5" ht="15.75">
      <c r="F5" s="4" t="s">
        <v>0</v>
      </c>
    </row>
    <row r="6" spans="1:13" ht="16.5" thickBot="1">
      <c r="A6" s="1"/>
      <c r="G6" s="5" t="s">
        <v>38</v>
      </c>
      <c r="M6" s="33" t="s">
        <v>21</v>
      </c>
    </row>
    <row r="7" spans="1:13" ht="17.25" customHeight="1">
      <c r="A7" s="76" t="s">
        <v>1</v>
      </c>
      <c r="B7" s="71" t="s">
        <v>2</v>
      </c>
      <c r="C7" s="71" t="s">
        <v>3</v>
      </c>
      <c r="D7" s="71" t="s">
        <v>4</v>
      </c>
      <c r="E7" s="71" t="s">
        <v>5</v>
      </c>
      <c r="F7" s="71" t="s">
        <v>6</v>
      </c>
      <c r="G7" s="74" t="s">
        <v>26</v>
      </c>
      <c r="H7" s="66" t="s">
        <v>14</v>
      </c>
      <c r="I7" s="66"/>
      <c r="J7" s="66"/>
      <c r="K7" s="67"/>
      <c r="L7" s="67"/>
      <c r="M7" s="63" t="s">
        <v>37</v>
      </c>
    </row>
    <row r="8" spans="1:13" ht="15.75" customHeight="1">
      <c r="A8" s="77"/>
      <c r="B8" s="72"/>
      <c r="C8" s="72"/>
      <c r="D8" s="72"/>
      <c r="E8" s="72"/>
      <c r="F8" s="72"/>
      <c r="G8" s="68"/>
      <c r="H8" s="68" t="s">
        <v>28</v>
      </c>
      <c r="I8" s="68"/>
      <c r="J8" s="68"/>
      <c r="K8" s="61" t="s">
        <v>15</v>
      </c>
      <c r="L8" s="61" t="s">
        <v>27</v>
      </c>
      <c r="M8" s="64"/>
    </row>
    <row r="9" spans="1:13" ht="36.75" thickBot="1">
      <c r="A9" s="78"/>
      <c r="B9" s="73"/>
      <c r="C9" s="73"/>
      <c r="D9" s="73"/>
      <c r="E9" s="73"/>
      <c r="F9" s="73"/>
      <c r="G9" s="75"/>
      <c r="H9" s="15" t="s">
        <v>7</v>
      </c>
      <c r="I9" s="15" t="s">
        <v>8</v>
      </c>
      <c r="J9" s="15" t="s">
        <v>9</v>
      </c>
      <c r="K9" s="62"/>
      <c r="L9" s="62"/>
      <c r="M9" s="65"/>
    </row>
    <row r="10" spans="1:13" ht="13.5" thickBot="1">
      <c r="A10" s="27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9">
        <v>7</v>
      </c>
      <c r="H10" s="29">
        <v>8</v>
      </c>
      <c r="I10" s="29">
        <v>9</v>
      </c>
      <c r="J10" s="29">
        <v>10</v>
      </c>
      <c r="K10" s="30">
        <v>11</v>
      </c>
      <c r="L10" s="30">
        <v>12</v>
      </c>
      <c r="M10" s="31">
        <v>13</v>
      </c>
    </row>
    <row r="11" spans="1:13" ht="58.5" customHeight="1">
      <c r="A11" s="22" t="s">
        <v>16</v>
      </c>
      <c r="B11" s="23" t="s">
        <v>13</v>
      </c>
      <c r="C11" s="23" t="s">
        <v>42</v>
      </c>
      <c r="D11" s="23" t="s">
        <v>12</v>
      </c>
      <c r="E11" s="23" t="s">
        <v>25</v>
      </c>
      <c r="F11" s="24">
        <v>2567500</v>
      </c>
      <c r="G11" s="25"/>
      <c r="H11" s="25"/>
      <c r="I11" s="25"/>
      <c r="J11" s="25"/>
      <c r="K11" s="26"/>
      <c r="L11" s="26">
        <v>2540500</v>
      </c>
      <c r="M11" s="41" t="s">
        <v>43</v>
      </c>
    </row>
    <row r="12" spans="1:13" ht="108" customHeight="1">
      <c r="A12" s="14" t="s">
        <v>17</v>
      </c>
      <c r="B12" s="3" t="s">
        <v>11</v>
      </c>
      <c r="C12" s="3" t="s">
        <v>32</v>
      </c>
      <c r="D12" s="3" t="s">
        <v>12</v>
      </c>
      <c r="E12" s="3" t="s">
        <v>25</v>
      </c>
      <c r="F12" s="6">
        <v>6115561</v>
      </c>
      <c r="G12" s="7"/>
      <c r="H12" s="11"/>
      <c r="I12" s="7"/>
      <c r="J12" s="7"/>
      <c r="K12" s="13">
        <v>5102407</v>
      </c>
      <c r="L12" s="12"/>
      <c r="M12" s="42" t="s">
        <v>48</v>
      </c>
    </row>
    <row r="13" spans="1:13" ht="67.5" customHeight="1">
      <c r="A13" s="14" t="s">
        <v>10</v>
      </c>
      <c r="B13" s="3" t="s">
        <v>11</v>
      </c>
      <c r="C13" s="3" t="s">
        <v>33</v>
      </c>
      <c r="D13" s="3" t="s">
        <v>12</v>
      </c>
      <c r="E13" s="3" t="s">
        <v>25</v>
      </c>
      <c r="F13" s="36">
        <v>4810952</v>
      </c>
      <c r="G13" s="37">
        <v>24000</v>
      </c>
      <c r="H13" s="37"/>
      <c r="I13" s="38">
        <v>24000</v>
      </c>
      <c r="J13" s="39"/>
      <c r="K13" s="40">
        <v>4748952</v>
      </c>
      <c r="L13" s="13"/>
      <c r="M13" s="42" t="s">
        <v>44</v>
      </c>
    </row>
    <row r="14" spans="1:13" ht="75" customHeight="1">
      <c r="A14" s="14" t="s">
        <v>19</v>
      </c>
      <c r="B14" s="3" t="s">
        <v>34</v>
      </c>
      <c r="C14" s="3" t="s">
        <v>47</v>
      </c>
      <c r="D14" s="3" t="s">
        <v>12</v>
      </c>
      <c r="E14" s="10" t="s">
        <v>23</v>
      </c>
      <c r="F14" s="6">
        <v>1298096</v>
      </c>
      <c r="G14" s="7">
        <v>1255096</v>
      </c>
      <c r="H14" s="7"/>
      <c r="I14" s="7">
        <v>1255096</v>
      </c>
      <c r="J14" s="21"/>
      <c r="K14" s="8"/>
      <c r="L14" s="8"/>
      <c r="M14" s="32" t="s">
        <v>50</v>
      </c>
    </row>
    <row r="15" spans="1:13" ht="45.75" customHeight="1">
      <c r="A15" s="43" t="s">
        <v>20</v>
      </c>
      <c r="B15" s="44" t="s">
        <v>31</v>
      </c>
      <c r="C15" s="44" t="s">
        <v>40</v>
      </c>
      <c r="D15" s="44" t="s">
        <v>29</v>
      </c>
      <c r="E15" s="45" t="s">
        <v>30</v>
      </c>
      <c r="F15" s="46">
        <v>2500000</v>
      </c>
      <c r="G15" s="47">
        <v>155000</v>
      </c>
      <c r="H15" s="47"/>
      <c r="I15" s="47">
        <v>155000</v>
      </c>
      <c r="J15" s="48"/>
      <c r="K15" s="49">
        <v>1300000</v>
      </c>
      <c r="L15" s="49">
        <v>1045000</v>
      </c>
      <c r="M15" s="50" t="s">
        <v>36</v>
      </c>
    </row>
    <row r="16" spans="1:13" ht="69" customHeight="1">
      <c r="A16" s="14" t="s">
        <v>22</v>
      </c>
      <c r="B16" s="3" t="s">
        <v>31</v>
      </c>
      <c r="C16" s="3" t="s">
        <v>45</v>
      </c>
      <c r="D16" s="3" t="s">
        <v>29</v>
      </c>
      <c r="E16" s="10" t="s">
        <v>23</v>
      </c>
      <c r="F16" s="6">
        <v>2215000</v>
      </c>
      <c r="G16" s="7">
        <f>SUM(H16:J16)</f>
        <v>2200000</v>
      </c>
      <c r="H16" s="7"/>
      <c r="I16" s="7"/>
      <c r="J16" s="9">
        <v>2200000</v>
      </c>
      <c r="K16" s="16"/>
      <c r="L16" s="16"/>
      <c r="M16" s="32" t="s">
        <v>41</v>
      </c>
    </row>
    <row r="17" spans="1:13" ht="71.25" customHeight="1" thickBot="1">
      <c r="A17" s="51" t="s">
        <v>24</v>
      </c>
      <c r="B17" s="52" t="s">
        <v>39</v>
      </c>
      <c r="C17" s="53" t="s">
        <v>46</v>
      </c>
      <c r="D17" s="53" t="s">
        <v>12</v>
      </c>
      <c r="E17" s="54" t="s">
        <v>30</v>
      </c>
      <c r="F17" s="55">
        <v>1520000</v>
      </c>
      <c r="G17" s="56">
        <v>178000</v>
      </c>
      <c r="H17" s="56"/>
      <c r="I17" s="56">
        <v>178000</v>
      </c>
      <c r="J17" s="57"/>
      <c r="K17" s="58">
        <v>1342000</v>
      </c>
      <c r="L17" s="58"/>
      <c r="M17" s="59" t="s">
        <v>51</v>
      </c>
    </row>
    <row r="18" spans="1:13" ht="61.5" customHeight="1" thickBot="1">
      <c r="A18" s="51" t="s">
        <v>52</v>
      </c>
      <c r="B18" s="53" t="s">
        <v>54</v>
      </c>
      <c r="C18" s="53" t="s">
        <v>56</v>
      </c>
      <c r="D18" s="53" t="s">
        <v>29</v>
      </c>
      <c r="E18" s="54" t="s">
        <v>30</v>
      </c>
      <c r="F18" s="55">
        <v>8500000</v>
      </c>
      <c r="G18" s="56">
        <v>300000</v>
      </c>
      <c r="H18" s="56"/>
      <c r="I18" s="56">
        <v>300000</v>
      </c>
      <c r="J18" s="57"/>
      <c r="K18" s="58">
        <v>8200000</v>
      </c>
      <c r="L18" s="58"/>
      <c r="M18" s="59" t="s">
        <v>58</v>
      </c>
    </row>
    <row r="19" spans="1:13" ht="61.5" customHeight="1" thickBot="1">
      <c r="A19" s="51" t="s">
        <v>53</v>
      </c>
      <c r="B19" s="53" t="s">
        <v>55</v>
      </c>
      <c r="C19" s="53" t="s">
        <v>57</v>
      </c>
      <c r="D19" s="53" t="s">
        <v>29</v>
      </c>
      <c r="E19" s="54" t="s">
        <v>30</v>
      </c>
      <c r="F19" s="55">
        <v>10000000</v>
      </c>
      <c r="G19" s="56">
        <v>200000</v>
      </c>
      <c r="H19" s="56"/>
      <c r="I19" s="56">
        <v>200000</v>
      </c>
      <c r="J19" s="57"/>
      <c r="K19" s="58">
        <v>9800000</v>
      </c>
      <c r="L19" s="58"/>
      <c r="M19" s="59" t="s">
        <v>59</v>
      </c>
    </row>
    <row r="20" spans="1:13" ht="13.5" thickBot="1">
      <c r="A20" s="69" t="s">
        <v>18</v>
      </c>
      <c r="B20" s="70"/>
      <c r="C20" s="70"/>
      <c r="D20" s="17"/>
      <c r="E20" s="18"/>
      <c r="F20" s="19">
        <f aca="true" t="shared" si="0" ref="F20:L20">SUM(F11:F19)</f>
        <v>39527109</v>
      </c>
      <c r="G20" s="34">
        <f t="shared" si="0"/>
        <v>4312096</v>
      </c>
      <c r="H20" s="34">
        <f t="shared" si="0"/>
        <v>0</v>
      </c>
      <c r="I20" s="34">
        <f t="shared" si="0"/>
        <v>2112096</v>
      </c>
      <c r="J20" s="34">
        <f t="shared" si="0"/>
        <v>2200000</v>
      </c>
      <c r="K20" s="60">
        <f t="shared" si="0"/>
        <v>30493359</v>
      </c>
      <c r="L20" s="60">
        <f t="shared" si="0"/>
        <v>3585500</v>
      </c>
      <c r="M20" s="20"/>
    </row>
    <row r="23" ht="12.75">
      <c r="H23" s="35"/>
    </row>
  </sheetData>
  <mergeCells count="13">
    <mergeCell ref="A20:C20"/>
    <mergeCell ref="K8:K9"/>
    <mergeCell ref="E7:E9"/>
    <mergeCell ref="F7:F9"/>
    <mergeCell ref="G7:G9"/>
    <mergeCell ref="A7:A9"/>
    <mergeCell ref="B7:B9"/>
    <mergeCell ref="C7:C9"/>
    <mergeCell ref="D7:D9"/>
    <mergeCell ref="L8:L9"/>
    <mergeCell ref="M7:M9"/>
    <mergeCell ref="H7:L7"/>
    <mergeCell ref="H8:J8"/>
  </mergeCells>
  <printOptions/>
  <pageMargins left="0.65" right="0.5" top="0.47" bottom="0.88" header="0.43" footer="0.5"/>
  <pageSetup horizontalDpi="600" verticalDpi="600" orientation="landscape" paperSize="9" scale="63" r:id="rId1"/>
  <colBreaks count="1" manualBreakCount="1">
    <brk id="13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Księgowość</cp:lastModifiedBy>
  <cp:lastPrinted>2009-09-24T07:46:04Z</cp:lastPrinted>
  <dcterms:created xsi:type="dcterms:W3CDTF">1997-02-26T13:46:56Z</dcterms:created>
  <dcterms:modified xsi:type="dcterms:W3CDTF">2009-09-25T08:57:29Z</dcterms:modified>
  <cp:category/>
  <cp:version/>
  <cp:contentType/>
  <cp:contentStatus/>
</cp:coreProperties>
</file>