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osp.pomoc." sheetId="1" r:id="rId1"/>
  </sheets>
  <definedNames>
    <definedName name="_xlnm.Print_Area" localSheetId="0">'gosp.pomoc.'!$A$1:$M$32</definedName>
  </definedNames>
  <calcPr fullCalcOnLoad="1"/>
</workbook>
</file>

<file path=xl/sharedStrings.xml><?xml version="1.0" encoding="utf-8"?>
<sst xmlns="http://schemas.openxmlformats.org/spreadsheetml/2006/main" count="44" uniqueCount="37">
  <si>
    <t>(w groszach)</t>
  </si>
  <si>
    <t>L.p.</t>
  </si>
  <si>
    <t>Dział Rozdział</t>
  </si>
  <si>
    <t>Nazwa</t>
  </si>
  <si>
    <t>Stan śr. obrot. na 01.01.2008r.</t>
  </si>
  <si>
    <t>Przychody</t>
  </si>
  <si>
    <t>w tym dotacje</t>
  </si>
  <si>
    <t>Wsk. % kol. 6:5</t>
  </si>
  <si>
    <t>Wydatki</t>
  </si>
  <si>
    <t>Wsk. % kol. 11:10</t>
  </si>
  <si>
    <t>Stan śr. obrot. na 31.12.2008r.</t>
  </si>
  <si>
    <t>Wykonanie</t>
  </si>
  <si>
    <t>Plan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</si>
  <si>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</si>
  <si>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</si>
  <si>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</si>
  <si>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</si>
  <si>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</si>
  <si>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</si>
  <si>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</si>
  <si>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</si>
  <si>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</si>
  <si>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</si>
  <si>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</si>
  <si>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</si>
  <si>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1.</t>
  </si>
  <si>
    <t>750-75097</t>
  </si>
  <si>
    <t>Jedn. Starostwa - Inwest.</t>
  </si>
  <si>
    <t>- Geodezja</t>
  </si>
  <si>
    <t>2.</t>
  </si>
  <si>
    <t>801-80197</t>
  </si>
  <si>
    <t>ZSzZ Nr 1 Brzeg</t>
  </si>
  <si>
    <t>4.</t>
  </si>
  <si>
    <t>ZSzRol. Grodków</t>
  </si>
  <si>
    <t>Razem:</t>
  </si>
  <si>
    <t>Tabela nr 4</t>
  </si>
  <si>
    <t>IV. Plan i wykonanie przychodów i wydatków gospodarstw pomocniczych na dzień 31.XII.2008r.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</si>
</sst>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left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421875" style="0" customWidth="1"/>
    <col min="2" max="2" width="10.421875" style="0" customWidth="1"/>
    <col min="3" max="3" width="23.28125" style="0" customWidth="1"/>
    <col min="4" max="4" width="10.7109375" style="0" customWidth="1"/>
    <col min="5" max="5" width="12.421875" style="0" customWidth="1"/>
    <col min="6" max="6" width="11.421875" style="0" customWidth="1"/>
    <col min="8" max="8" width="10.140625" style="0" customWidth="1"/>
    <col min="10" max="10" width="12.00390625" style="0" customWidth="1"/>
    <col min="11" max="11" width="11.57421875" style="0" customWidth="1"/>
    <col min="13" max="13" width="11.00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35</v>
      </c>
    </row>
    <row r="2" spans="1:13" ht="15.7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6" spans="1:13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 t="s">
        <v>0</v>
      </c>
    </row>
    <row r="7" spans="1:13" ht="51.75" thickBot="1">
      <c r="A7" s="18" t="s">
        <v>1</v>
      </c>
      <c r="B7" s="19" t="s">
        <v>2</v>
      </c>
      <c r="C7" s="18" t="s">
        <v>3</v>
      </c>
      <c r="D7" s="4" t="s">
        <v>4</v>
      </c>
      <c r="E7" s="18" t="s">
        <v>5</v>
      </c>
      <c r="F7" s="18"/>
      <c r="G7" s="18" t="s">
        <v>6</v>
      </c>
      <c r="H7" s="18"/>
      <c r="I7" s="19" t="s">
        <v>7</v>
      </c>
      <c r="J7" s="18" t="s">
        <v>8</v>
      </c>
      <c r="K7" s="18"/>
      <c r="L7" s="19" t="s">
        <v>9</v>
      </c>
      <c r="M7" s="4" t="s">
        <v>10</v>
      </c>
    </row>
    <row r="8" spans="1:13" ht="13.5" thickBot="1">
      <c r="A8" s="18"/>
      <c r="B8" s="19"/>
      <c r="C8" s="18"/>
      <c r="D8" s="3" t="s">
        <v>11</v>
      </c>
      <c r="E8" s="3" t="s">
        <v>12</v>
      </c>
      <c r="F8" s="3" t="s">
        <v>11</v>
      </c>
      <c r="G8" s="3" t="s">
        <v>12</v>
      </c>
      <c r="H8" s="3" t="s">
        <v>11</v>
      </c>
      <c r="I8" s="19"/>
      <c r="J8" s="3" t="s">
        <v>12</v>
      </c>
      <c r="K8" s="3" t="s">
        <v>11</v>
      </c>
      <c r="L8" s="19"/>
      <c r="M8" s="3" t="s">
        <v>11</v>
      </c>
    </row>
    <row r="9" spans="1:13" ht="13.5" thickBot="1">
      <c r="A9" s="5">
        <v>1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6" t="s">
        <v>20</v>
      </c>
      <c r="J9" s="5" t="s">
        <v>21</v>
      </c>
      <c r="K9" s="5" t="s">
        <v>22</v>
      </c>
      <c r="L9" s="5" t="s">
        <v>23</v>
      </c>
      <c r="M9" s="5" t="s">
        <v>24</v>
      </c>
    </row>
    <row r="10" spans="1:13" ht="12.75">
      <c r="A10" s="7" t="s">
        <v>25</v>
      </c>
      <c r="B10" s="8" t="s">
        <v>26</v>
      </c>
      <c r="C10" s="8" t="s">
        <v>27</v>
      </c>
      <c r="D10" s="20">
        <v>-22068.1</v>
      </c>
      <c r="E10" s="20">
        <v>1101844</v>
      </c>
      <c r="F10" s="20">
        <v>1014971.47</v>
      </c>
      <c r="G10" s="20">
        <v>0</v>
      </c>
      <c r="H10" s="20">
        <v>0</v>
      </c>
      <c r="I10" s="23">
        <f>F10*100/E10</f>
        <v>92.1157142027365</v>
      </c>
      <c r="J10" s="20">
        <v>1101844</v>
      </c>
      <c r="K10" s="20">
        <v>1012501.67</v>
      </c>
      <c r="L10" s="27">
        <f>K10*100/J10</f>
        <v>91.89156268945513</v>
      </c>
      <c r="M10" s="28">
        <v>-19598.3</v>
      </c>
    </row>
    <row r="11" spans="1:13" ht="12.75">
      <c r="A11" s="9"/>
      <c r="B11" s="10"/>
      <c r="C11" s="11" t="s">
        <v>28</v>
      </c>
      <c r="D11" s="21">
        <v>-11991.16</v>
      </c>
      <c r="E11" s="21">
        <v>250800</v>
      </c>
      <c r="F11" s="21">
        <v>202184.52</v>
      </c>
      <c r="G11" s="21">
        <v>0</v>
      </c>
      <c r="H11" s="21">
        <v>0</v>
      </c>
      <c r="I11" s="24">
        <f>F11*100/E11</f>
        <v>80.61583732057416</v>
      </c>
      <c r="J11" s="21">
        <v>250800</v>
      </c>
      <c r="K11" s="21">
        <v>203220.36</v>
      </c>
      <c r="L11" s="24">
        <f>K11*100/J11</f>
        <v>81.02885167464115</v>
      </c>
      <c r="M11" s="29">
        <v>-13027</v>
      </c>
    </row>
    <row r="12" spans="1:13" ht="12.75">
      <c r="A12" s="9"/>
      <c r="B12" s="10"/>
      <c r="C12" s="10"/>
      <c r="D12" s="21"/>
      <c r="E12" s="21"/>
      <c r="F12" s="21"/>
      <c r="G12" s="21"/>
      <c r="H12" s="21"/>
      <c r="I12" s="25"/>
      <c r="J12" s="21"/>
      <c r="K12" s="21"/>
      <c r="L12" s="24"/>
      <c r="M12" s="29"/>
    </row>
    <row r="13" spans="1:13" ht="12.75">
      <c r="A13" s="9" t="s">
        <v>29</v>
      </c>
      <c r="B13" s="10" t="s">
        <v>30</v>
      </c>
      <c r="C13" s="12" t="s">
        <v>31</v>
      </c>
      <c r="D13" s="21">
        <v>25781.24</v>
      </c>
      <c r="E13" s="21">
        <v>151734</v>
      </c>
      <c r="F13" s="21">
        <v>116095.28</v>
      </c>
      <c r="G13" s="21">
        <v>48534</v>
      </c>
      <c r="H13" s="21">
        <v>45646.47</v>
      </c>
      <c r="I13" s="24">
        <f>F13*100/E13</f>
        <v>76.51237033229204</v>
      </c>
      <c r="J13" s="21">
        <v>151734</v>
      </c>
      <c r="K13" s="21">
        <v>122195.14</v>
      </c>
      <c r="L13" s="24">
        <f>K13*100/J13</f>
        <v>80.53247129845651</v>
      </c>
      <c r="M13" s="29">
        <v>19681.38</v>
      </c>
    </row>
    <row r="14" spans="1:13" ht="12.75">
      <c r="A14" s="9"/>
      <c r="B14" s="10"/>
      <c r="C14" s="10"/>
      <c r="D14" s="21"/>
      <c r="E14" s="21"/>
      <c r="F14" s="21"/>
      <c r="G14" s="21"/>
      <c r="H14" s="21"/>
      <c r="I14" s="24"/>
      <c r="J14" s="21"/>
      <c r="K14" s="21"/>
      <c r="L14" s="24"/>
      <c r="M14" s="29"/>
    </row>
    <row r="15" spans="1:13" ht="12.75">
      <c r="A15" s="9" t="s">
        <v>32</v>
      </c>
      <c r="B15" s="10" t="s">
        <v>30</v>
      </c>
      <c r="C15" s="12" t="s">
        <v>33</v>
      </c>
      <c r="D15" s="21">
        <v>352487.99</v>
      </c>
      <c r="E15" s="21">
        <v>1663610</v>
      </c>
      <c r="F15" s="21">
        <v>1671791.6</v>
      </c>
      <c r="G15" s="21">
        <v>24792</v>
      </c>
      <c r="H15" s="21">
        <v>24792</v>
      </c>
      <c r="I15" s="24">
        <f>F15*100/E15</f>
        <v>100.49179795745397</v>
      </c>
      <c r="J15" s="21">
        <v>1663610</v>
      </c>
      <c r="K15" s="21">
        <v>1665981.03</v>
      </c>
      <c r="L15" s="24">
        <f>K15*100/J15</f>
        <v>100.14252318752592</v>
      </c>
      <c r="M15" s="29">
        <v>358298.56</v>
      </c>
    </row>
    <row r="16" spans="1:13" ht="13.5" thickBot="1">
      <c r="A16" s="13"/>
      <c r="B16" s="14"/>
      <c r="C16" s="14"/>
      <c r="D16" s="22"/>
      <c r="E16" s="22"/>
      <c r="F16" s="22"/>
      <c r="G16" s="22"/>
      <c r="H16" s="22"/>
      <c r="I16" s="26"/>
      <c r="J16" s="22"/>
      <c r="K16" s="22"/>
      <c r="L16" s="26"/>
      <c r="M16" s="30"/>
    </row>
    <row r="17" spans="1:13" ht="13.5" thickBot="1">
      <c r="A17" s="15" t="s">
        <v>34</v>
      </c>
      <c r="B17" s="16"/>
      <c r="C17" s="16"/>
      <c r="D17" s="31">
        <f>SUM(D10:D16)</f>
        <v>344209.97</v>
      </c>
      <c r="E17" s="31">
        <f>SUM(E10:E16)</f>
        <v>3167988</v>
      </c>
      <c r="F17" s="31">
        <f>SUM(F10:F16)</f>
        <v>3005042.87</v>
      </c>
      <c r="G17" s="31">
        <f>SUM(G10:G16)</f>
        <v>73326</v>
      </c>
      <c r="H17" s="32">
        <f>SUM(H10:H16)</f>
        <v>70438.47</v>
      </c>
      <c r="I17" s="33">
        <f>F17*100/E17</f>
        <v>94.85651050445898</v>
      </c>
      <c r="J17" s="31">
        <f>SUM(J10:J16)</f>
        <v>3167988</v>
      </c>
      <c r="K17" s="31">
        <f>SUM(K10:K16)</f>
        <v>3003898.2</v>
      </c>
      <c r="L17" s="33">
        <f>K17*100/J17</f>
        <v>94.82037810749283</v>
      </c>
      <c r="M17" s="34">
        <f>SUM(M10:M16)</f>
        <v>345354.64</v>
      </c>
    </row>
  </sheetData>
  <sheetProtection/>
  <mergeCells count="10">
    <mergeCell ref="A17:C17"/>
    <mergeCell ref="A2:M2"/>
    <mergeCell ref="A7:A8"/>
    <mergeCell ref="B7:B8"/>
    <mergeCell ref="C7:C8"/>
    <mergeCell ref="J7:K7"/>
    <mergeCell ref="E7:F7"/>
    <mergeCell ref="G7:H7"/>
    <mergeCell ref="I7:I8"/>
    <mergeCell ref="L7:L8"/>
  </mergeCells>
  <printOptions horizontalCentered="1" verticalCentered="1"/>
  <pageMargins left="0.1968503937007874" right="0.1968503937007874" top="0.984251968503937" bottom="0.984251968503937" header="0.5118110236220472" footer="0.5118110236220472"/>
  <pageSetup firstPageNumber="37" useFirstPageNumber="1" horizontalDpi="600" verticalDpi="600" orientation="landscape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Księgowość</cp:lastModifiedBy>
  <cp:lastPrinted>2009-03-16T09:29:18Z</cp:lastPrinted>
  <dcterms:created xsi:type="dcterms:W3CDTF">2009-03-16T08:33:27Z</dcterms:created>
  <dcterms:modified xsi:type="dcterms:W3CDTF">2009-03-16T11:16:41Z</dcterms:modified>
  <cp:category/>
  <cp:version/>
  <cp:contentType/>
  <cp:contentStatus/>
</cp:coreProperties>
</file>