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<sst xmlns="http://schemas.openxmlformats.org/spreadsheetml/2006/main" count="39" uniqueCount="34">
  <si>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L.p.</t>
  </si>
  <si>
    <t>Dział Rozdział</t>
  </si>
  <si>
    <t>Nazwa</t>
  </si>
  <si>
    <t>Wykonanie</t>
  </si>
  <si>
    <t>Przychody</t>
  </si>
  <si>
    <t>Plan</t>
  </si>
  <si>
    <t>Wsk. % kol. 6:5</t>
  </si>
  <si>
    <t>Wydatki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</si>
  <si>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</si>
  <si>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</si>
  <si>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</si>
  <si>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</si>
  <si>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</si>
  <si>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</si>
  <si>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</si>
  <si>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</si>
  <si>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</si>
  <si>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</si>
  <si>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1.</t>
  </si>
  <si>
    <t>750-75097</t>
  </si>
  <si>
    <t>Jedn. Starostwa - Inwest.</t>
  </si>
  <si>
    <t>- Geodezja</t>
  </si>
  <si>
    <t>2.</t>
  </si>
  <si>
    <t>801-80197</t>
  </si>
  <si>
    <t>ZSzZ Nr 1 Brzeg</t>
  </si>
  <si>
    <t>4.</t>
  </si>
  <si>
    <t>ZSzRol. Grodków</t>
  </si>
  <si>
    <t>Razem:</t>
  </si>
  <si>
    <t>(w groszach)</t>
  </si>
  <si>
    <t>Wsk. % kol. 11:10</t>
  </si>
  <si>
    <t>Stan śr. obrot. na 01.01.2009r.</t>
  </si>
  <si>
    <t>Stan śr. obrot. na 31.12.2009r.</t>
  </si>
  <si>
    <t>Plan i wykonanie przychodów i wydatków gospodarstw pomocniczych w 2009r.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</si>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</sst>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21.57421875" style="0" customWidth="1"/>
    <col min="4" max="4" width="13.421875" style="0" customWidth="1"/>
    <col min="5" max="5" width="12.7109375" style="0" customWidth="1"/>
    <col min="6" max="6" width="13.140625" style="0" customWidth="1"/>
    <col min="8" max="8" width="12.8515625" style="0" customWidth="1"/>
    <col min="9" max="9" width="12.421875" style="0" customWidth="1"/>
    <col min="11" max="11" width="11.00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35" t="s">
        <v>33</v>
      </c>
    </row>
    <row r="2" spans="1:11" ht="15.7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28</v>
      </c>
    </row>
    <row r="7" spans="1:11" ht="51.75" thickBot="1">
      <c r="A7" s="34" t="s">
        <v>0</v>
      </c>
      <c r="B7" s="30" t="s">
        <v>1</v>
      </c>
      <c r="C7" s="34" t="s">
        <v>2</v>
      </c>
      <c r="D7" s="15" t="s">
        <v>30</v>
      </c>
      <c r="E7" s="34" t="s">
        <v>4</v>
      </c>
      <c r="F7" s="34"/>
      <c r="G7" s="30" t="s">
        <v>6</v>
      </c>
      <c r="H7" s="34" t="s">
        <v>7</v>
      </c>
      <c r="I7" s="34"/>
      <c r="J7" s="30" t="s">
        <v>29</v>
      </c>
      <c r="K7" s="15" t="s">
        <v>31</v>
      </c>
    </row>
    <row r="8" spans="1:11" ht="13.5" thickBot="1">
      <c r="A8" s="34"/>
      <c r="B8" s="30"/>
      <c r="C8" s="34"/>
      <c r="D8" s="11" t="s">
        <v>3</v>
      </c>
      <c r="E8" s="11" t="s">
        <v>5</v>
      </c>
      <c r="F8" s="11" t="s">
        <v>3</v>
      </c>
      <c r="G8" s="30"/>
      <c r="H8" s="11" t="s">
        <v>5</v>
      </c>
      <c r="I8" s="11" t="s">
        <v>3</v>
      </c>
      <c r="J8" s="30"/>
      <c r="K8" s="11" t="s">
        <v>3</v>
      </c>
    </row>
    <row r="9" spans="1:11" ht="13.5" thickBot="1">
      <c r="A9" s="16">
        <v>1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</row>
    <row r="10" spans="1:11" ht="12.75">
      <c r="A10" s="17" t="s">
        <v>18</v>
      </c>
      <c r="B10" s="18" t="s">
        <v>19</v>
      </c>
      <c r="C10" s="18" t="s">
        <v>20</v>
      </c>
      <c r="D10" s="18">
        <v>0</v>
      </c>
      <c r="E10" s="18">
        <v>1569230</v>
      </c>
      <c r="F10" s="18">
        <v>1456824.06</v>
      </c>
      <c r="G10" s="3">
        <f>F10/E10*100</f>
        <v>92.8368728612122</v>
      </c>
      <c r="H10" s="18">
        <v>1569230</v>
      </c>
      <c r="I10" s="18">
        <v>1447407.81</v>
      </c>
      <c r="J10" s="19">
        <f>I10/H10*100</f>
        <v>92.23681742000855</v>
      </c>
      <c r="K10" s="4">
        <v>1238.68</v>
      </c>
    </row>
    <row r="11" spans="1:11" ht="12.75">
      <c r="A11" s="20"/>
      <c r="B11" s="5"/>
      <c r="C11" s="21" t="s">
        <v>21</v>
      </c>
      <c r="D11" s="5">
        <v>0</v>
      </c>
      <c r="E11" s="22">
        <v>300000</v>
      </c>
      <c r="F11" s="5">
        <v>238191.52</v>
      </c>
      <c r="G11" s="6">
        <f>F11/E11*100</f>
        <v>79.39717333333333</v>
      </c>
      <c r="H11" s="5">
        <v>300000</v>
      </c>
      <c r="I11" s="5">
        <v>241495.81</v>
      </c>
      <c r="J11" s="8">
        <f>I11/H11*100</f>
        <v>80.49860333333334</v>
      </c>
      <c r="K11" s="7">
        <v>0</v>
      </c>
    </row>
    <row r="12" spans="1:11" ht="12.75">
      <c r="A12" s="20"/>
      <c r="B12" s="5"/>
      <c r="C12" s="5"/>
      <c r="D12" s="5"/>
      <c r="E12" s="22"/>
      <c r="F12" s="5"/>
      <c r="G12" s="8"/>
      <c r="H12" s="5"/>
      <c r="I12" s="5"/>
      <c r="J12" s="8"/>
      <c r="K12" s="7"/>
    </row>
    <row r="13" spans="1:11" ht="12.75">
      <c r="A13" s="20" t="s">
        <v>22</v>
      </c>
      <c r="B13" s="5" t="s">
        <v>23</v>
      </c>
      <c r="C13" s="23" t="s">
        <v>24</v>
      </c>
      <c r="D13" s="5">
        <v>6553</v>
      </c>
      <c r="E13" s="22">
        <v>52000</v>
      </c>
      <c r="F13" s="5">
        <v>19263.1</v>
      </c>
      <c r="G13" s="6">
        <f>F13/E13*100</f>
        <v>37.044423076923074</v>
      </c>
      <c r="H13" s="5">
        <v>58553</v>
      </c>
      <c r="I13" s="5">
        <v>40725.83</v>
      </c>
      <c r="J13" s="6">
        <f>I13/H13*100</f>
        <v>69.55378887503629</v>
      </c>
      <c r="K13" s="7">
        <v>26.88</v>
      </c>
    </row>
    <row r="14" spans="1:11" ht="12.75">
      <c r="A14" s="20"/>
      <c r="B14" s="5"/>
      <c r="C14" s="5"/>
      <c r="D14" s="5"/>
      <c r="E14" s="24"/>
      <c r="F14" s="5"/>
      <c r="G14" s="6"/>
      <c r="H14" s="5"/>
      <c r="I14" s="5"/>
      <c r="J14" s="25"/>
      <c r="K14" s="7"/>
    </row>
    <row r="15" spans="1:11" ht="12.75">
      <c r="A15" s="20" t="s">
        <v>25</v>
      </c>
      <c r="B15" s="5" t="s">
        <v>23</v>
      </c>
      <c r="C15" s="23" t="s">
        <v>26</v>
      </c>
      <c r="D15" s="5">
        <v>410700</v>
      </c>
      <c r="E15" s="5">
        <v>1830400</v>
      </c>
      <c r="F15" s="5">
        <v>1178141.36</v>
      </c>
      <c r="G15" s="6">
        <f>F15/E15*100</f>
        <v>64.36524038461539</v>
      </c>
      <c r="H15" s="5">
        <v>1826300</v>
      </c>
      <c r="I15" s="5">
        <v>1171476.55</v>
      </c>
      <c r="J15" s="6">
        <f>I15/H15*100</f>
        <v>64.14480370147292</v>
      </c>
      <c r="K15" s="7">
        <v>64528.9</v>
      </c>
    </row>
    <row r="16" spans="1:11" ht="13.5" thickBot="1">
      <c r="A16" s="26"/>
      <c r="B16" s="27"/>
      <c r="C16" s="27"/>
      <c r="D16" s="27"/>
      <c r="E16" s="27"/>
      <c r="F16" s="27"/>
      <c r="G16" s="25"/>
      <c r="H16" s="27"/>
      <c r="I16" s="27"/>
      <c r="J16" s="3"/>
      <c r="K16" s="9"/>
    </row>
    <row r="17" spans="1:11" ht="13.5" thickBot="1">
      <c r="A17" s="31" t="s">
        <v>27</v>
      </c>
      <c r="B17" s="32"/>
      <c r="C17" s="32"/>
      <c r="D17" s="28">
        <f>D13+D15</f>
        <v>417253</v>
      </c>
      <c r="E17" s="28">
        <f>E10+E11+E13+E15</f>
        <v>3751630</v>
      </c>
      <c r="F17" s="28">
        <f>F10+F11+F13+F15</f>
        <v>2892420.04</v>
      </c>
      <c r="G17" s="10">
        <f>F17/E17*100</f>
        <v>77.0976892710635</v>
      </c>
      <c r="H17" s="28">
        <f>H10+H11+H13+H15</f>
        <v>3754083</v>
      </c>
      <c r="I17" s="29">
        <f>I10+I11+I13+I15</f>
        <v>2901106</v>
      </c>
      <c r="J17" s="10">
        <f>I17/H17*100</f>
        <v>77.27868563374865</v>
      </c>
      <c r="K17" s="11">
        <f>K10+K11+K13+K15</f>
        <v>65794.46</v>
      </c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ht="12.75">
      <c r="H20" s="2"/>
    </row>
    <row r="21" ht="12.75">
      <c r="K21" s="2"/>
    </row>
  </sheetData>
  <sheetProtection/>
  <mergeCells count="9">
    <mergeCell ref="J7:J8"/>
    <mergeCell ref="A17:C17"/>
    <mergeCell ref="A2:K2"/>
    <mergeCell ref="A7:A8"/>
    <mergeCell ref="B7:B8"/>
    <mergeCell ref="C7:C8"/>
    <mergeCell ref="H7:I7"/>
    <mergeCell ref="E7:F7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Księgowość</cp:lastModifiedBy>
  <cp:lastPrinted>2010-03-04T09:26:01Z</cp:lastPrinted>
  <dcterms:created xsi:type="dcterms:W3CDTF">2010-03-02T12:26:07Z</dcterms:created>
  <dcterms:modified xsi:type="dcterms:W3CDTF">2010-03-18T12:08:56Z</dcterms:modified>
  <cp:category/>
  <cp:version/>
  <cp:contentType/>
  <cp:contentStatus/>
</cp:coreProperties>
</file>