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'Par.1'!$A$1:$T$20</definedName>
  </definedNames>
  <calcPr fullCalcOnLoad="1"/>
</workbook>
</file>

<file path=xl/sharedStrings.xml><?xml version="1.0" encoding="utf-8"?>
<sst xmlns="http://schemas.openxmlformats.org/spreadsheetml/2006/main" count="40" uniqueCount="36">
  <si>
    <t>L.p.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</si>
  <si>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</si>
  <si>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</si>
  <si>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</si>
  <si>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</si>
  <si>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</si>
  <si>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</si>
  <si>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</si>
  <si>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Dział/              Rozdział</t>
  </si>
  <si>
    <t>Załącznik nr 1</t>
  </si>
  <si>
    <t>Rady Powiatu Brzeskiego</t>
  </si>
  <si>
    <t>§ 4210</t>
  </si>
  <si>
    <t>§ 4270</t>
  </si>
  <si>
    <t>Zespół Szkół Ekonomicznych w Brzegu</t>
  </si>
  <si>
    <t>§ 4170</t>
  </si>
  <si>
    <t>801/80130</t>
  </si>
  <si>
    <t>Razem 80130,                   w tym:</t>
  </si>
  <si>
    <t>§ 3020</t>
  </si>
  <si>
    <t>853/85395</t>
  </si>
  <si>
    <t>Razem 85395,                   w tym:</t>
  </si>
  <si>
    <t>§ 4177</t>
  </si>
  <si>
    <t>§ 4179</t>
  </si>
  <si>
    <t>§ 4217</t>
  </si>
  <si>
    <t>§ 4219</t>
  </si>
  <si>
    <t>§ 3117</t>
  </si>
  <si>
    <t>§ 3119</t>
  </si>
  <si>
    <t>§ 4117</t>
  </si>
  <si>
    <t>§ 4119</t>
  </si>
  <si>
    <t>§ 4127</t>
  </si>
  <si>
    <t>§ 4129</t>
  </si>
  <si>
    <t>§ 4307</t>
  </si>
  <si>
    <t>§ 4309</t>
  </si>
  <si>
    <t>Zmiany w planie wydatków w poszczególnych jednostkach i §§</t>
  </si>
  <si>
    <t>Powiatowy Urząd Pracy w Brzegu projekt pn. "Podnieś głowę"</t>
  </si>
  <si>
    <t>z dnia 24 czerwca 2010r.</t>
  </si>
  <si>
    <t>do uchwały nr XLV/295/10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</si>
</sst>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6"/>
      <name val="Arial CE"/>
      <family val="0"/>
    </font>
    <font>
      <b/>
      <sz val="14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164" fontId="9" fillId="33" borderId="10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right" vertical="center"/>
    </xf>
    <xf numFmtId="164" fontId="10" fillId="0" borderId="10" xfId="0" applyNumberFormat="1" applyFont="1" applyBorder="1" applyAlignment="1">
      <alignment horizontal="right" vertical="center"/>
    </xf>
    <xf numFmtId="164" fontId="9" fillId="33" borderId="10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164" fontId="10" fillId="33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 horizontal="right" vertical="center"/>
    </xf>
    <xf numFmtId="164" fontId="9" fillId="33" borderId="12" xfId="0" applyNumberFormat="1" applyFont="1" applyFill="1" applyBorder="1" applyAlignment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 horizontal="right" vertical="center"/>
    </xf>
    <xf numFmtId="164" fontId="9" fillId="33" borderId="15" xfId="0" applyNumberFormat="1" applyFont="1" applyFill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="75" zoomScaleNormal="75" zoomScaleSheetLayoutView="75" zoomScalePageLayoutView="0" workbookViewId="0" topLeftCell="H1">
      <pane ySplit="9" topLeftCell="A10" activePane="bottomLeft" state="frozen"/>
      <selection pane="topLeft" activeCell="A1" sqref="A1"/>
      <selection pane="bottomLeft" activeCell="R3" sqref="R3"/>
    </sheetView>
  </sheetViews>
  <sheetFormatPr defaultColWidth="9.125" defaultRowHeight="12.75"/>
  <cols>
    <col min="1" max="1" width="5.875" style="3" customWidth="1"/>
    <col min="2" max="2" width="16.50390625" style="4" customWidth="1"/>
    <col min="3" max="3" width="36.125" style="3" customWidth="1"/>
    <col min="4" max="6" width="12.625" style="3" customWidth="1"/>
    <col min="7" max="7" width="11.375" style="3" customWidth="1"/>
    <col min="8" max="10" width="10.375" style="3" customWidth="1"/>
    <col min="11" max="11" width="12.125" style="3" customWidth="1"/>
    <col min="12" max="13" width="13.375" style="3" customWidth="1"/>
    <col min="14" max="16" width="12.50390625" style="3" customWidth="1"/>
    <col min="17" max="17" width="12.125" style="3" bestFit="1" customWidth="1"/>
    <col min="18" max="18" width="11.625" style="3" customWidth="1"/>
    <col min="19" max="19" width="9.875" style="3" customWidth="1"/>
    <col min="20" max="20" width="13.875" style="3" customWidth="1"/>
    <col min="21" max="21" width="9.125" style="3" customWidth="1"/>
    <col min="22" max="22" width="9.50390625" style="3" bestFit="1" customWidth="1"/>
    <col min="23" max="16384" width="9.125" style="3" customWidth="1"/>
  </cols>
  <sheetData>
    <row r="1" spans="1:20" ht="21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9" t="s">
        <v>9</v>
      </c>
      <c r="T1" s="10"/>
    </row>
    <row r="2" spans="1:20" ht="21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9" t="s">
        <v>35</v>
      </c>
      <c r="T2" s="10"/>
    </row>
    <row r="3" spans="1:20" ht="21" customHeight="1">
      <c r="A3" s="1"/>
      <c r="B3" s="2"/>
      <c r="C3" s="12"/>
      <c r="D3" s="12"/>
      <c r="E3" s="12"/>
      <c r="F3" s="12"/>
      <c r="G3" s="12"/>
      <c r="H3" s="12"/>
      <c r="I3" s="12"/>
      <c r="J3" s="12"/>
      <c r="K3" s="1"/>
      <c r="L3" s="1"/>
      <c r="M3" s="1"/>
      <c r="N3" s="1"/>
      <c r="O3" s="1"/>
      <c r="P3" s="1"/>
      <c r="Q3" s="1"/>
      <c r="R3" s="19" t="s">
        <v>10</v>
      </c>
      <c r="T3" s="10"/>
    </row>
    <row r="4" spans="1:20" ht="21" customHeight="1">
      <c r="A4" s="1"/>
      <c r="B4" s="2"/>
      <c r="C4" s="12"/>
      <c r="D4" s="12"/>
      <c r="E4" s="12"/>
      <c r="F4" s="12"/>
      <c r="G4" s="12"/>
      <c r="H4" s="12"/>
      <c r="I4" s="12"/>
      <c r="J4" s="12"/>
      <c r="K4" s="1"/>
      <c r="L4" s="1"/>
      <c r="M4" s="1"/>
      <c r="N4" s="1"/>
      <c r="O4" s="1"/>
      <c r="P4" s="1"/>
      <c r="Q4" s="1"/>
      <c r="R4" s="19" t="s">
        <v>34</v>
      </c>
      <c r="T4" s="10"/>
    </row>
    <row r="5" spans="1:20" ht="17.25">
      <c r="A5" s="1"/>
      <c r="B5" s="2"/>
      <c r="C5" s="38" t="s">
        <v>32</v>
      </c>
      <c r="D5" s="23"/>
      <c r="E5" s="23"/>
      <c r="F5" s="2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1">
      <c r="A6" s="1"/>
      <c r="Q6" s="11"/>
      <c r="R6" s="11"/>
      <c r="S6" s="11"/>
      <c r="T6" s="1"/>
    </row>
    <row r="7" spans="1:20" ht="1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"/>
    </row>
    <row r="8" spans="1:20" ht="47.25" customHeight="1">
      <c r="A8" s="13" t="s">
        <v>0</v>
      </c>
      <c r="B8" s="14" t="s">
        <v>8</v>
      </c>
      <c r="C8" s="13" t="s">
        <v>1</v>
      </c>
      <c r="D8" s="15" t="s">
        <v>17</v>
      </c>
      <c r="E8" s="15" t="s">
        <v>24</v>
      </c>
      <c r="F8" s="15" t="s">
        <v>25</v>
      </c>
      <c r="G8" s="24" t="s">
        <v>26</v>
      </c>
      <c r="H8" s="24" t="s">
        <v>27</v>
      </c>
      <c r="I8" s="24" t="s">
        <v>28</v>
      </c>
      <c r="J8" s="24" t="s">
        <v>29</v>
      </c>
      <c r="K8" s="24" t="s">
        <v>14</v>
      </c>
      <c r="L8" s="24" t="s">
        <v>20</v>
      </c>
      <c r="M8" s="24" t="s">
        <v>21</v>
      </c>
      <c r="N8" s="15" t="s">
        <v>11</v>
      </c>
      <c r="O8" s="15" t="s">
        <v>22</v>
      </c>
      <c r="P8" s="15" t="s">
        <v>23</v>
      </c>
      <c r="Q8" s="15" t="s">
        <v>12</v>
      </c>
      <c r="R8" s="15" t="s">
        <v>30</v>
      </c>
      <c r="S8" s="15" t="s">
        <v>31</v>
      </c>
      <c r="T8" s="15" t="s">
        <v>2</v>
      </c>
    </row>
    <row r="9" spans="1:20" ht="19.5" customHeight="1">
      <c r="A9" s="13">
        <v>1</v>
      </c>
      <c r="B9" s="14">
        <v>2</v>
      </c>
      <c r="C9" s="13">
        <v>3</v>
      </c>
      <c r="D9" s="13">
        <v>4</v>
      </c>
      <c r="E9" s="13">
        <v>5</v>
      </c>
      <c r="F9" s="13">
        <v>6</v>
      </c>
      <c r="G9" s="24">
        <v>7</v>
      </c>
      <c r="H9" s="24">
        <v>8</v>
      </c>
      <c r="I9" s="24">
        <v>9</v>
      </c>
      <c r="J9" s="24">
        <v>10</v>
      </c>
      <c r="K9" s="25">
        <v>11</v>
      </c>
      <c r="L9" s="25">
        <v>12</v>
      </c>
      <c r="M9" s="25">
        <v>13</v>
      </c>
      <c r="N9" s="27">
        <v>14</v>
      </c>
      <c r="O9" s="27">
        <v>15</v>
      </c>
      <c r="P9" s="27">
        <v>16</v>
      </c>
      <c r="Q9" s="15">
        <v>17</v>
      </c>
      <c r="R9" s="15">
        <v>18</v>
      </c>
      <c r="S9" s="15">
        <v>19</v>
      </c>
      <c r="T9" s="26">
        <v>20</v>
      </c>
    </row>
    <row r="10" spans="1:20" ht="34.5">
      <c r="A10" s="16" t="s">
        <v>3</v>
      </c>
      <c r="B10" s="17" t="s">
        <v>15</v>
      </c>
      <c r="C10" s="20" t="s">
        <v>13</v>
      </c>
      <c r="D10" s="30">
        <v>1700</v>
      </c>
      <c r="E10" s="30"/>
      <c r="F10" s="30"/>
      <c r="G10" s="28"/>
      <c r="H10" s="28"/>
      <c r="I10" s="28"/>
      <c r="J10" s="28"/>
      <c r="K10" s="28">
        <v>1100</v>
      </c>
      <c r="L10" s="28"/>
      <c r="M10" s="28"/>
      <c r="N10" s="29">
        <v>-1100</v>
      </c>
      <c r="O10" s="29"/>
      <c r="P10" s="29"/>
      <c r="Q10" s="29">
        <v>-1700</v>
      </c>
      <c r="R10" s="29"/>
      <c r="S10" s="29"/>
      <c r="T10" s="31">
        <f>SUM(D10:S10)</f>
        <v>0</v>
      </c>
    </row>
    <row r="11" spans="1:20" ht="41.25" customHeight="1">
      <c r="A11" s="59" t="s">
        <v>16</v>
      </c>
      <c r="B11" s="59"/>
      <c r="C11" s="21"/>
      <c r="D11" s="37">
        <v>1700</v>
      </c>
      <c r="E11" s="37"/>
      <c r="F11" s="37"/>
      <c r="G11" s="35"/>
      <c r="H11" s="35"/>
      <c r="I11" s="35"/>
      <c r="J11" s="35"/>
      <c r="K11" s="35">
        <v>1100</v>
      </c>
      <c r="L11" s="35"/>
      <c r="M11" s="35"/>
      <c r="N11" s="36">
        <v>-1100</v>
      </c>
      <c r="O11" s="36"/>
      <c r="P11" s="36"/>
      <c r="Q11" s="36">
        <v>-1700</v>
      </c>
      <c r="R11" s="33"/>
      <c r="S11" s="33"/>
      <c r="T11" s="31">
        <f aca="true" t="shared" si="0" ref="T11:T20">SUM(D11:S11)</f>
        <v>0</v>
      </c>
    </row>
    <row r="12" spans="1:20" ht="17.25">
      <c r="A12" s="60" t="s">
        <v>4</v>
      </c>
      <c r="B12" s="60"/>
      <c r="C12" s="18"/>
      <c r="D12" s="34"/>
      <c r="E12" s="34"/>
      <c r="F12" s="34"/>
      <c r="G12" s="32"/>
      <c r="H12" s="32"/>
      <c r="I12" s="32"/>
      <c r="J12" s="32"/>
      <c r="K12" s="28"/>
      <c r="L12" s="28"/>
      <c r="M12" s="28"/>
      <c r="N12" s="29">
        <f>SUM(N10)</f>
        <v>-1100</v>
      </c>
      <c r="O12" s="29"/>
      <c r="P12" s="29"/>
      <c r="Q12" s="29">
        <f>SUM(Q10)</f>
        <v>-1700</v>
      </c>
      <c r="R12" s="29"/>
      <c r="S12" s="29"/>
      <c r="T12" s="31">
        <f t="shared" si="0"/>
        <v>-2800</v>
      </c>
    </row>
    <row r="13" spans="1:20" ht="17.25">
      <c r="A13" s="60" t="s">
        <v>5</v>
      </c>
      <c r="B13" s="60"/>
      <c r="C13" s="18"/>
      <c r="D13" s="34">
        <f>SUM(D10)</f>
        <v>1700</v>
      </c>
      <c r="E13" s="34"/>
      <c r="F13" s="34"/>
      <c r="G13" s="28"/>
      <c r="H13" s="28"/>
      <c r="I13" s="28"/>
      <c r="J13" s="28"/>
      <c r="K13" s="28">
        <f>SUM(K10)</f>
        <v>1100</v>
      </c>
      <c r="L13" s="28"/>
      <c r="M13" s="28"/>
      <c r="N13" s="29"/>
      <c r="O13" s="29"/>
      <c r="P13" s="29"/>
      <c r="Q13" s="29"/>
      <c r="R13" s="29"/>
      <c r="S13" s="29"/>
      <c r="T13" s="31">
        <f t="shared" si="0"/>
        <v>2800</v>
      </c>
    </row>
    <row r="14" spans="1:20" ht="51.75">
      <c r="A14" s="16" t="s">
        <v>6</v>
      </c>
      <c r="B14" s="17" t="s">
        <v>18</v>
      </c>
      <c r="C14" s="20" t="s">
        <v>33</v>
      </c>
      <c r="D14" s="30"/>
      <c r="E14" s="30">
        <v>13233</v>
      </c>
      <c r="F14" s="30">
        <v>2329</v>
      </c>
      <c r="G14" s="28">
        <v>5350</v>
      </c>
      <c r="H14" s="28">
        <v>991</v>
      </c>
      <c r="I14" s="28">
        <v>303</v>
      </c>
      <c r="J14" s="28">
        <v>19</v>
      </c>
      <c r="K14" s="28"/>
      <c r="L14" s="28">
        <v>-20965</v>
      </c>
      <c r="M14" s="28">
        <v>-3705</v>
      </c>
      <c r="N14" s="29"/>
      <c r="O14" s="29">
        <v>-3210</v>
      </c>
      <c r="P14" s="29">
        <v>-567</v>
      </c>
      <c r="Q14" s="29"/>
      <c r="R14" s="29">
        <v>5289</v>
      </c>
      <c r="S14" s="29">
        <v>933</v>
      </c>
      <c r="T14" s="31">
        <f t="shared" si="0"/>
        <v>0</v>
      </c>
    </row>
    <row r="15" spans="1:20" ht="38.25" customHeight="1">
      <c r="A15" s="59" t="s">
        <v>19</v>
      </c>
      <c r="B15" s="59"/>
      <c r="C15" s="21"/>
      <c r="D15" s="29"/>
      <c r="E15" s="37">
        <v>13233</v>
      </c>
      <c r="F15" s="37">
        <v>2329</v>
      </c>
      <c r="G15" s="35">
        <v>5350</v>
      </c>
      <c r="H15" s="35">
        <v>991</v>
      </c>
      <c r="I15" s="35">
        <v>303</v>
      </c>
      <c r="J15" s="35">
        <v>19</v>
      </c>
      <c r="K15" s="35"/>
      <c r="L15" s="35">
        <v>-20965</v>
      </c>
      <c r="M15" s="35">
        <v>-3705</v>
      </c>
      <c r="N15" s="36"/>
      <c r="O15" s="36">
        <v>-3210</v>
      </c>
      <c r="P15" s="36">
        <v>-567</v>
      </c>
      <c r="Q15" s="36"/>
      <c r="R15" s="36">
        <v>5289</v>
      </c>
      <c r="S15" s="36">
        <v>933</v>
      </c>
      <c r="T15" s="31">
        <f t="shared" si="0"/>
        <v>0</v>
      </c>
    </row>
    <row r="16" spans="1:20" ht="21" customHeight="1">
      <c r="A16" s="60" t="s">
        <v>4</v>
      </c>
      <c r="B16" s="60"/>
      <c r="C16" s="18"/>
      <c r="D16" s="31"/>
      <c r="E16" s="34"/>
      <c r="F16" s="34"/>
      <c r="G16" s="28"/>
      <c r="H16" s="28"/>
      <c r="I16" s="28"/>
      <c r="J16" s="28"/>
      <c r="K16" s="28"/>
      <c r="L16" s="28">
        <f>SUM(L14)</f>
        <v>-20965</v>
      </c>
      <c r="M16" s="28">
        <f>SUM(M14)</f>
        <v>-3705</v>
      </c>
      <c r="N16" s="29"/>
      <c r="O16" s="29">
        <f>SUM(O14)</f>
        <v>-3210</v>
      </c>
      <c r="P16" s="29">
        <f>SUM(P14)</f>
        <v>-567</v>
      </c>
      <c r="Q16" s="29"/>
      <c r="R16" s="29"/>
      <c r="S16" s="29"/>
      <c r="T16" s="31">
        <f t="shared" si="0"/>
        <v>-28447</v>
      </c>
    </row>
    <row r="17" spans="1:20" ht="18" thickBot="1">
      <c r="A17" s="61" t="s">
        <v>5</v>
      </c>
      <c r="B17" s="61"/>
      <c r="C17" s="39"/>
      <c r="D17" s="40"/>
      <c r="E17" s="41">
        <f aca="true" t="shared" si="1" ref="E17:J17">SUM(E14)</f>
        <v>13233</v>
      </c>
      <c r="F17" s="41">
        <f t="shared" si="1"/>
        <v>2329</v>
      </c>
      <c r="G17" s="42">
        <f t="shared" si="1"/>
        <v>5350</v>
      </c>
      <c r="H17" s="42">
        <f t="shared" si="1"/>
        <v>991</v>
      </c>
      <c r="I17" s="42">
        <f t="shared" si="1"/>
        <v>303</v>
      </c>
      <c r="J17" s="42">
        <f t="shared" si="1"/>
        <v>19</v>
      </c>
      <c r="K17" s="42"/>
      <c r="L17" s="42"/>
      <c r="M17" s="42"/>
      <c r="N17" s="43"/>
      <c r="O17" s="43"/>
      <c r="P17" s="43"/>
      <c r="Q17" s="43"/>
      <c r="R17" s="43">
        <f>SUM(R14)</f>
        <v>5289</v>
      </c>
      <c r="S17" s="43">
        <f>SUM(S14)</f>
        <v>933</v>
      </c>
      <c r="T17" s="40">
        <f t="shared" si="0"/>
        <v>28447</v>
      </c>
    </row>
    <row r="18" spans="1:21" ht="26.25" customHeight="1">
      <c r="A18" s="55" t="s">
        <v>7</v>
      </c>
      <c r="B18" s="56"/>
      <c r="C18" s="44"/>
      <c r="D18" s="45">
        <f>SUM(D11+D15)</f>
        <v>1700</v>
      </c>
      <c r="E18" s="45">
        <f aca="true" t="shared" si="2" ref="E18:S18">SUM(E11+E15)</f>
        <v>13233</v>
      </c>
      <c r="F18" s="45">
        <f t="shared" si="2"/>
        <v>2329</v>
      </c>
      <c r="G18" s="46">
        <f t="shared" si="2"/>
        <v>5350</v>
      </c>
      <c r="H18" s="46">
        <f t="shared" si="2"/>
        <v>991</v>
      </c>
      <c r="I18" s="46">
        <f t="shared" si="2"/>
        <v>303</v>
      </c>
      <c r="J18" s="46">
        <f t="shared" si="2"/>
        <v>19</v>
      </c>
      <c r="K18" s="46">
        <f t="shared" si="2"/>
        <v>1100</v>
      </c>
      <c r="L18" s="46">
        <f t="shared" si="2"/>
        <v>-20965</v>
      </c>
      <c r="M18" s="46">
        <f t="shared" si="2"/>
        <v>-3705</v>
      </c>
      <c r="N18" s="45">
        <f t="shared" si="2"/>
        <v>-1100</v>
      </c>
      <c r="O18" s="45">
        <f t="shared" si="2"/>
        <v>-3210</v>
      </c>
      <c r="P18" s="45">
        <f t="shared" si="2"/>
        <v>-567</v>
      </c>
      <c r="Q18" s="45">
        <f t="shared" si="2"/>
        <v>-1700</v>
      </c>
      <c r="R18" s="45">
        <f t="shared" si="2"/>
        <v>5289</v>
      </c>
      <c r="S18" s="45">
        <f t="shared" si="2"/>
        <v>933</v>
      </c>
      <c r="T18" s="47">
        <f t="shared" si="0"/>
        <v>0</v>
      </c>
      <c r="U18" s="6"/>
    </row>
    <row r="19" spans="1:21" ht="24" customHeight="1">
      <c r="A19" s="57" t="s">
        <v>4</v>
      </c>
      <c r="B19" s="58"/>
      <c r="C19" s="22"/>
      <c r="D19" s="33">
        <f>SUM(D12+D16)</f>
        <v>0</v>
      </c>
      <c r="E19" s="33">
        <f aca="true" t="shared" si="3" ref="E19:S19">SUM(E12+E16)</f>
        <v>0</v>
      </c>
      <c r="F19" s="33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-20965</v>
      </c>
      <c r="M19" s="32">
        <f t="shared" si="3"/>
        <v>-3705</v>
      </c>
      <c r="N19" s="33">
        <f t="shared" si="3"/>
        <v>-1100</v>
      </c>
      <c r="O19" s="33">
        <f t="shared" si="3"/>
        <v>-3210</v>
      </c>
      <c r="P19" s="33">
        <f t="shared" si="3"/>
        <v>-567</v>
      </c>
      <c r="Q19" s="33">
        <f t="shared" si="3"/>
        <v>-1700</v>
      </c>
      <c r="R19" s="33">
        <f t="shared" si="3"/>
        <v>0</v>
      </c>
      <c r="S19" s="33">
        <f t="shared" si="3"/>
        <v>0</v>
      </c>
      <c r="T19" s="48">
        <f t="shared" si="0"/>
        <v>-31247</v>
      </c>
      <c r="U19" s="6"/>
    </row>
    <row r="20" spans="1:22" ht="24" customHeight="1" thickBot="1">
      <c r="A20" s="53" t="s">
        <v>5</v>
      </c>
      <c r="B20" s="54"/>
      <c r="C20" s="49"/>
      <c r="D20" s="50">
        <f>SUM(D13+D17)</f>
        <v>1700</v>
      </c>
      <c r="E20" s="50">
        <f aca="true" t="shared" si="4" ref="E20:S20">SUM(E13+E17)</f>
        <v>13233</v>
      </c>
      <c r="F20" s="50">
        <f t="shared" si="4"/>
        <v>2329</v>
      </c>
      <c r="G20" s="51">
        <f t="shared" si="4"/>
        <v>5350</v>
      </c>
      <c r="H20" s="51">
        <f t="shared" si="4"/>
        <v>991</v>
      </c>
      <c r="I20" s="51">
        <f t="shared" si="4"/>
        <v>303</v>
      </c>
      <c r="J20" s="51">
        <f t="shared" si="4"/>
        <v>19</v>
      </c>
      <c r="K20" s="51">
        <f t="shared" si="4"/>
        <v>1100</v>
      </c>
      <c r="L20" s="51">
        <f t="shared" si="4"/>
        <v>0</v>
      </c>
      <c r="M20" s="51">
        <f t="shared" si="4"/>
        <v>0</v>
      </c>
      <c r="N20" s="50">
        <f t="shared" si="4"/>
        <v>0</v>
      </c>
      <c r="O20" s="50">
        <f t="shared" si="4"/>
        <v>0</v>
      </c>
      <c r="P20" s="50">
        <f t="shared" si="4"/>
        <v>0</v>
      </c>
      <c r="Q20" s="50">
        <f t="shared" si="4"/>
        <v>0</v>
      </c>
      <c r="R20" s="50">
        <f t="shared" si="4"/>
        <v>5289</v>
      </c>
      <c r="S20" s="50">
        <f t="shared" si="4"/>
        <v>933</v>
      </c>
      <c r="T20" s="52">
        <f t="shared" si="0"/>
        <v>31247</v>
      </c>
      <c r="U20" s="6"/>
      <c r="V20" s="5"/>
    </row>
    <row r="22" ht="15">
      <c r="T22" s="5"/>
    </row>
  </sheetData>
  <sheetProtection/>
  <mergeCells count="9">
    <mergeCell ref="A20:B20"/>
    <mergeCell ref="A18:B18"/>
    <mergeCell ref="A19:B19"/>
    <mergeCell ref="A11:B11"/>
    <mergeCell ref="A12:B12"/>
    <mergeCell ref="A13:B13"/>
    <mergeCell ref="A15:B15"/>
    <mergeCell ref="A16:B16"/>
    <mergeCell ref="A17:B17"/>
  </mergeCells>
  <printOptions horizontalCentered="1"/>
  <pageMargins left="0.1968503937007874" right="0.2362204724409449" top="0.59" bottom="0.78" header="0.33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2010-06-25T07:06:44Z</cp:lastPrinted>
  <dcterms:created xsi:type="dcterms:W3CDTF">2003-11-13T07:43:38Z</dcterms:created>
  <dcterms:modified xsi:type="dcterms:W3CDTF">2010-06-25T07:06:47Z</dcterms:modified>
  <cp:category/>
  <cp:version/>
  <cp:contentType/>
  <cp:contentStatus/>
</cp:coreProperties>
</file>